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总表" sheetId="1" r:id="rId1"/>
  </sheets>
  <calcPr calcId="114210"/>
</workbook>
</file>

<file path=xl/calcChain.xml><?xml version="1.0" encoding="utf-8"?>
<calcChain xmlns="http://schemas.openxmlformats.org/spreadsheetml/2006/main">
  <c r="H29" i="1"/>
  <c r="H98"/>
  <c r="H60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4"/>
</calcChain>
</file>

<file path=xl/sharedStrings.xml><?xml version="1.0" encoding="utf-8"?>
<sst xmlns="http://schemas.openxmlformats.org/spreadsheetml/2006/main" count="363" uniqueCount="200">
  <si>
    <t>套</t>
  </si>
  <si>
    <t>小儿头皮静脉穿刺模型（国产）</t>
  </si>
  <si>
    <t>JC－H3009</t>
  </si>
  <si>
    <t>DM-NS6021</t>
  </si>
  <si>
    <t>DM-NS6014</t>
  </si>
  <si>
    <t>DM-NS6034</t>
  </si>
  <si>
    <t>褥疮护理仿真模型</t>
  </si>
  <si>
    <t>透明洗胃、胃肠减压仿真标准化病人</t>
  </si>
  <si>
    <t>JC－H375001</t>
  </si>
  <si>
    <t>开放式护理技能训练配套教学系统</t>
  </si>
  <si>
    <t>皮内注射仿真模型</t>
  </si>
  <si>
    <t>JC－H3101</t>
  </si>
  <si>
    <t>中央静脉穿刺模型</t>
  </si>
  <si>
    <t>V400P</t>
  </si>
  <si>
    <t>PICC训练模型</t>
  </si>
  <si>
    <t>V450</t>
  </si>
  <si>
    <t>序号</t>
    <phoneticPr fontId="1" type="noConversion"/>
  </si>
  <si>
    <t>名称</t>
    <phoneticPr fontId="1" type="noConversion"/>
  </si>
  <si>
    <t>型号</t>
    <phoneticPr fontId="1" type="noConversion"/>
  </si>
  <si>
    <t>数量</t>
    <phoneticPr fontId="1" type="noConversion"/>
  </si>
  <si>
    <t>单位</t>
    <phoneticPr fontId="1" type="noConversion"/>
  </si>
  <si>
    <t>单价</t>
    <phoneticPr fontId="1" type="noConversion"/>
  </si>
  <si>
    <t>总价</t>
    <phoneticPr fontId="1" type="noConversion"/>
  </si>
  <si>
    <t>男性导尿仿真模型（电子监测）</t>
  </si>
  <si>
    <t>女性导尿仿真模型（电子监测）</t>
    <phoneticPr fontId="1" type="noConversion"/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</si>
  <si>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H3202</t>
    </r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</si>
  <si>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H3205</t>
    </r>
  </si>
  <si>
    <t>旋转式动脉穿刺仿真手臂（带机械转动装置）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</si>
  <si>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H3102</t>
    </r>
  </si>
  <si>
    <t>吸痰练习与气管切开护理仿真模型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</si>
  <si>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H61001</t>
    </r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</si>
  <si>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H6001</t>
    </r>
  </si>
  <si>
    <t>S222</t>
  </si>
  <si>
    <t>陪护椅</t>
  </si>
  <si>
    <t>D27</t>
  </si>
  <si>
    <t>不锈钢治疗车</t>
  </si>
  <si>
    <t>E17</t>
  </si>
  <si>
    <t>输液架</t>
  </si>
  <si>
    <t>D22</t>
  </si>
  <si>
    <t>ABS床头柜</t>
  </si>
  <si>
    <t>D15</t>
  </si>
  <si>
    <t>上臂肌肉及皮下注射训练外套</t>
  </si>
  <si>
    <t>灌肠练习模型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</si>
  <si>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H900</t>
    </r>
  </si>
  <si>
    <t>血压测量手臂模型</t>
  </si>
  <si>
    <t>DM-NS6029</t>
  </si>
  <si>
    <t>多功能注射模块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</si>
  <si>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H16002</t>
    </r>
  </si>
  <si>
    <t>全功能静脉输液仿真手臂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</si>
  <si>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H3066</t>
    </r>
  </si>
  <si>
    <t>（网络版）智能化心肺检查和腹部检查教学系统</t>
  </si>
  <si>
    <r>
      <t>JC5000/GGF</t>
    </r>
    <r>
      <rPr>
        <sz val="10.5"/>
        <color indexed="8"/>
        <rFont val="宋体"/>
        <charset val="134"/>
      </rPr>
      <t>教师主控机</t>
    </r>
  </si>
  <si>
    <r>
      <t>JC5000/GGF</t>
    </r>
    <r>
      <rPr>
        <sz val="10.5"/>
        <color indexed="8"/>
        <rFont val="宋体"/>
        <charset val="134"/>
      </rPr>
      <t>学生实验机</t>
    </r>
  </si>
  <si>
    <t>不锈钢器械柜</t>
  </si>
  <si>
    <t>H3</t>
  </si>
  <si>
    <t>不锈钢药品柜</t>
  </si>
  <si>
    <t>H4</t>
  </si>
  <si>
    <t>不锈钢病历夹柜</t>
  </si>
  <si>
    <t>H1</t>
  </si>
  <si>
    <t>ABS病历夹</t>
    <phoneticPr fontId="1" type="noConversion"/>
  </si>
  <si>
    <t>ABS</t>
    <phoneticPr fontId="1" type="noConversion"/>
  </si>
  <si>
    <t>压缩雾化器</t>
  </si>
  <si>
    <t>403C</t>
  </si>
  <si>
    <t>红外线体温计</t>
  </si>
  <si>
    <t>YHT102</t>
  </si>
  <si>
    <t>单道静脉注射泵</t>
  </si>
  <si>
    <t>KL-620</t>
  </si>
  <si>
    <t>双道静脉注射泵</t>
  </si>
  <si>
    <t>KL-720</t>
  </si>
  <si>
    <t>输液椅</t>
  </si>
  <si>
    <t>D25</t>
  </si>
  <si>
    <t>3D护理虚拟实验系统</t>
  </si>
  <si>
    <t>诊断学虚拟实验教学系统</t>
  </si>
  <si>
    <t>3导心电图机</t>
  </si>
  <si>
    <t>SE-300</t>
  </si>
  <si>
    <t>12导心电图机</t>
  </si>
  <si>
    <t>SE-1201</t>
  </si>
  <si>
    <t>壁挂式全科诊断系统</t>
  </si>
  <si>
    <t>六合一</t>
  </si>
  <si>
    <t>台</t>
    <phoneticPr fontId="1" type="noConversion"/>
  </si>
  <si>
    <t>台</t>
    <phoneticPr fontId="1" type="noConversion"/>
  </si>
  <si>
    <t>开放式内科学配套教学系统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</si>
  <si>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H6002</t>
    </r>
  </si>
  <si>
    <t>血糖仪</t>
    <phoneticPr fontId="1" type="noConversion"/>
  </si>
  <si>
    <t>台式血压计</t>
    <phoneticPr fontId="1" type="noConversion"/>
  </si>
  <si>
    <t>胸腔闭式穿刺引流术电子标准化病人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</si>
  <si>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CK818</t>
    </r>
  </si>
  <si>
    <t>会阴切开缝合模型</t>
  </si>
  <si>
    <t>DM-GP6610</t>
  </si>
  <si>
    <t>乳腺癌视诊与触诊仿真模型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</si>
  <si>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F018</t>
    </r>
  </si>
  <si>
    <t>分娩机转示教模型</t>
  </si>
  <si>
    <t>S500+S500.10</t>
  </si>
  <si>
    <t>全功能儿童静脉输液仿真手臂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</si>
  <si>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H3007</t>
    </r>
  </si>
  <si>
    <t>儿童臀部注射仿真模型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</si>
  <si>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H3013</t>
    </r>
  </si>
  <si>
    <t>胚胎发育过程模型</t>
  </si>
  <si>
    <t>JC-H3303B</t>
  </si>
  <si>
    <t>高级24周早产儿模型</t>
  </si>
  <si>
    <t>高级30周早产儿模型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</si>
  <si>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H3015B</t>
    </r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</si>
  <si>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H3015C</t>
    </r>
    <phoneticPr fontId="1" type="noConversion"/>
  </si>
  <si>
    <t>LM026G/M</t>
  </si>
  <si>
    <t>新生儿无缝关节洗浴模型（头部自然后仰）</t>
    <phoneticPr fontId="1" type="noConversion"/>
  </si>
  <si>
    <t>新生儿脐带管理模型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</si>
  <si>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H5066</t>
    </r>
  </si>
  <si>
    <r>
      <t>新生儿护理模型（男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charset val="134"/>
      </rPr>
      <t>女）</t>
    </r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</si>
  <si>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H3015</t>
    </r>
  </si>
  <si>
    <t>高级自动电脑心肺复苏模拟人（无线版）</t>
  </si>
  <si>
    <t>DM-CPR3000W</t>
  </si>
  <si>
    <t>高级婴儿复苏模型</t>
  </si>
  <si>
    <t>DM-CPR1600</t>
  </si>
  <si>
    <t>高级儿童心肺复苏模拟人</t>
  </si>
  <si>
    <t>DM-CPR1700</t>
  </si>
  <si>
    <t>高级人体气管插管训练模型</t>
  </si>
  <si>
    <t>DM-FA5050</t>
  </si>
  <si>
    <t>S300.100</t>
    <phoneticPr fontId="1" type="noConversion"/>
  </si>
  <si>
    <t>套</t>
    <phoneticPr fontId="1" type="noConversion"/>
  </si>
  <si>
    <t>国产国标</t>
    <phoneticPr fontId="1" type="noConversion"/>
  </si>
  <si>
    <t>台式</t>
    <phoneticPr fontId="1" type="noConversion"/>
  </si>
  <si>
    <t>三折护理病床</t>
    <phoneticPr fontId="1" type="noConversion"/>
  </si>
  <si>
    <t>B17</t>
    <phoneticPr fontId="1" type="noConversion"/>
  </si>
  <si>
    <t>张</t>
    <phoneticPr fontId="1" type="noConversion"/>
  </si>
  <si>
    <t>床上用品4件套</t>
    <phoneticPr fontId="1" type="noConversion"/>
  </si>
  <si>
    <t>国产国标</t>
    <phoneticPr fontId="1" type="noConversion"/>
  </si>
  <si>
    <t>ABS护理床</t>
    <phoneticPr fontId="1" type="noConversion"/>
  </si>
  <si>
    <t>外科缝合包扎展示仿真模型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</si>
  <si>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W00342</t>
    </r>
  </si>
  <si>
    <t>开放式外科护理配套教学系统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</si>
  <si>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H6004</t>
    </r>
  </si>
  <si>
    <t>开放式妇产科护理配套教学系统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</si>
  <si>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H6005</t>
    </r>
  </si>
  <si>
    <t>开放式儿科学配套教学系统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</si>
  <si>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H6006</t>
    </r>
    <phoneticPr fontId="1" type="noConversion"/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</si>
  <si>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H6009</t>
    </r>
  </si>
  <si>
    <t>品牌</t>
    <phoneticPr fontId="1" type="noConversion"/>
  </si>
  <si>
    <t>营口巨成</t>
    <phoneticPr fontId="1" type="noConversion"/>
  </si>
  <si>
    <t>营口巨成</t>
    <phoneticPr fontId="1" type="noConversion"/>
  </si>
  <si>
    <t>医博士</t>
    <phoneticPr fontId="1" type="noConversion"/>
  </si>
  <si>
    <t>医博士</t>
    <phoneticPr fontId="1" type="noConversion"/>
  </si>
  <si>
    <t>Gaumard</t>
    <phoneticPr fontId="1" type="noConversion"/>
  </si>
  <si>
    <t>Gaumard</t>
    <phoneticPr fontId="1" type="noConversion"/>
  </si>
  <si>
    <t>成都江雪</t>
    <phoneticPr fontId="1" type="noConversion"/>
  </si>
  <si>
    <t>鱼跃</t>
    <phoneticPr fontId="1" type="noConversion"/>
  </si>
  <si>
    <t>Koken</t>
    <phoneticPr fontId="1" type="noConversion"/>
  </si>
  <si>
    <t>科力建元</t>
    <phoneticPr fontId="1" type="noConversion"/>
  </si>
  <si>
    <t>科力建元</t>
    <phoneticPr fontId="1" type="noConversion"/>
  </si>
  <si>
    <t>理邦</t>
    <phoneticPr fontId="1" type="noConversion"/>
  </si>
  <si>
    <t>理邦</t>
    <phoneticPr fontId="1" type="noConversion"/>
  </si>
  <si>
    <t>济南中飞</t>
    <phoneticPr fontId="1" type="noConversion"/>
  </si>
  <si>
    <t>济南中飞</t>
    <phoneticPr fontId="1" type="noConversion"/>
  </si>
  <si>
    <t>孕妇产科检查电子标准化病人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</si>
  <si>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F83001</t>
    </r>
  </si>
  <si>
    <t>电动洗胃机</t>
    <phoneticPr fontId="1" type="noConversion"/>
  </si>
  <si>
    <t>鱼跃</t>
    <phoneticPr fontId="1" type="noConversion"/>
  </si>
  <si>
    <t>7D系列</t>
    <phoneticPr fontId="1" type="noConversion"/>
  </si>
  <si>
    <t>7A-23D</t>
    <phoneticPr fontId="1" type="noConversion"/>
  </si>
  <si>
    <t>静脉多功能穿刺虚拟训练系统</t>
    <phoneticPr fontId="1" type="noConversion"/>
  </si>
  <si>
    <t>营口巨成</t>
    <phoneticPr fontId="1" type="noConversion"/>
  </si>
  <si>
    <t>JC-H13</t>
  </si>
  <si>
    <t>套</t>
    <phoneticPr fontId="1" type="noConversion"/>
  </si>
  <si>
    <t>高级多功能生命支持综合模拟人（成人）</t>
    <phoneticPr fontId="1" type="noConversion"/>
  </si>
  <si>
    <t>套</t>
    <phoneticPr fontId="1" type="noConversion"/>
  </si>
  <si>
    <t>婴儿培养箱</t>
  </si>
  <si>
    <t>YP-90B</t>
  </si>
  <si>
    <t>新生儿抢救台</t>
  </si>
  <si>
    <t>1HKN-93B</t>
  </si>
  <si>
    <t>戴维</t>
    <phoneticPr fontId="1" type="noConversion"/>
  </si>
  <si>
    <t>高级心肺复苏心脏听诊妇科检查综合护理人</t>
    <phoneticPr fontId="1" type="noConversion"/>
  </si>
  <si>
    <t>氧气瓶</t>
    <phoneticPr fontId="1" type="noConversion"/>
  </si>
  <si>
    <t>10L</t>
    <phoneticPr fontId="1" type="noConversion"/>
  </si>
  <si>
    <t>电动吸引器</t>
    <phoneticPr fontId="1" type="noConversion"/>
  </si>
  <si>
    <t>氧气湿化瓶</t>
    <phoneticPr fontId="1" type="noConversion"/>
  </si>
  <si>
    <t>国产国标</t>
    <phoneticPr fontId="1" type="noConversion"/>
  </si>
  <si>
    <t>国产国标</t>
    <phoneticPr fontId="1" type="noConversion"/>
  </si>
  <si>
    <t>呼吸球囊（成人）</t>
    <phoneticPr fontId="1" type="noConversion"/>
  </si>
  <si>
    <t>呼吸球囊（儿童）</t>
    <phoneticPr fontId="1" type="noConversion"/>
  </si>
  <si>
    <t>国产国标</t>
    <phoneticPr fontId="1" type="noConversion"/>
  </si>
  <si>
    <t>普通喉镜</t>
    <phoneticPr fontId="1" type="noConversion"/>
  </si>
  <si>
    <t>佩戴式臀部肌肉注射训练外套模型</t>
    <phoneticPr fontId="1" type="noConversion"/>
  </si>
  <si>
    <t>急诊护理学教学系统</t>
    <phoneticPr fontId="1" type="noConversion"/>
  </si>
  <si>
    <t>高级皮肤切开缝合模块</t>
  </si>
  <si>
    <r>
      <t>JC</t>
    </r>
    <r>
      <rPr>
        <sz val="10.5"/>
        <color indexed="8"/>
        <rFont val="宋体"/>
        <charset val="134"/>
      </rPr>
      <t>－</t>
    </r>
    <r>
      <rPr>
        <sz val="10.5"/>
        <color indexed="8"/>
        <rFont val="Times New Roman"/>
        <family val="1"/>
      </rPr>
      <t>W00077</t>
    </r>
  </si>
  <si>
    <t>S554.100</t>
  </si>
  <si>
    <t>ABS抢救车</t>
    <phoneticPr fontId="1" type="noConversion"/>
  </si>
  <si>
    <t>成都江雪</t>
    <phoneticPr fontId="1" type="noConversion"/>
  </si>
  <si>
    <t>ABS</t>
    <phoneticPr fontId="1" type="noConversion"/>
  </si>
  <si>
    <t>总计</t>
    <phoneticPr fontId="1" type="noConversion"/>
  </si>
  <si>
    <t>诺爱儿高级综合产妇模拟人</t>
    <phoneticPr fontId="1" type="noConversion"/>
  </si>
  <si>
    <t>基础护理实验室</t>
    <phoneticPr fontId="1" type="noConversion"/>
  </si>
  <si>
    <t>模拟病房实验室</t>
    <phoneticPr fontId="1" type="noConversion"/>
  </si>
  <si>
    <t>护士站</t>
    <phoneticPr fontId="1" type="noConversion"/>
  </si>
  <si>
    <t>健康评估实验室</t>
    <phoneticPr fontId="1" type="noConversion"/>
  </si>
  <si>
    <t>内科护理实验室</t>
    <phoneticPr fontId="1" type="noConversion"/>
  </si>
  <si>
    <t>外科护理实验室</t>
    <phoneticPr fontId="1" type="noConversion"/>
  </si>
  <si>
    <t>妇产、儿科护理实验室</t>
    <phoneticPr fontId="1" type="noConversion"/>
  </si>
  <si>
    <t>急救实验室</t>
    <phoneticPr fontId="1" type="noConversion"/>
  </si>
  <si>
    <t>多媒体示教室</t>
    <phoneticPr fontId="1" type="noConversion"/>
  </si>
  <si>
    <t>云南大学旅游文化学院护理学专业医疗仪器设备清单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</si>
</sst>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\(0.00\)"/>
  </numFmts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sz val="10.5"/>
      <color indexed="8"/>
      <name val="Times New Roman"/>
      <family val="1"/>
    </font>
    <font>
      <sz val="10.5"/>
      <color indexed="8"/>
      <name val="宋体"/>
      <charset val="134"/>
    </font>
    <font>
      <sz val="10.5"/>
      <color indexed="8"/>
      <name val="宋体"/>
      <charset val="134"/>
    </font>
    <font>
      <sz val="11"/>
      <color indexed="8"/>
      <name val="Times New Roman"/>
      <family val="1"/>
    </font>
    <font>
      <b/>
      <sz val="11"/>
      <color indexed="8"/>
      <name val="宋体"/>
      <charset val="134"/>
    </font>
    <font>
      <b/>
      <sz val="2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76" fontId="0" fillId="0" borderId="0" xfId="0" applyNumberFormat="1"/>
    <xf numFmtId="0" fontId="6" fillId="0" borderId="1" xfId="0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0" fontId="0" fillId="0" borderId="1" xfId="0" applyBorder="1"/>
    <xf numFmtId="176" fontId="0" fillId="0" borderId="1" xfId="0" applyNumberFormat="1" applyBorder="1"/>
    <xf numFmtId="0" fontId="4" fillId="0" borderId="1" xfId="0" applyFont="1" applyBorder="1"/>
    <xf numFmtId="0" fontId="2" fillId="0" borderId="1" xfId="0" applyFont="1" applyBorder="1"/>
    <xf numFmtId="176" fontId="5" fillId="0" borderId="1" xfId="0" applyNumberFormat="1" applyFont="1" applyBorder="1"/>
    <xf numFmtId="0" fontId="6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8"/>
  <sheetViews>
    <sheetView tabSelected="1" workbookViewId="0">
      <selection activeCell="K16" sqref="K16"/>
    </sheetView>
  </sheetViews>
  <sheetFormatPr defaultRowHeight="13.5"/>
  <cols>
    <col min="2" max="2" width="41.125" customWidth="1"/>
    <col min="3" max="3" width="9.5" customWidth="1"/>
    <col min="4" max="4" width="22.25" customWidth="1"/>
    <col min="7" max="7" width="11.625" style="1" bestFit="1" customWidth="1"/>
    <col min="8" max="8" width="14.125" style="1" bestFit="1" customWidth="1"/>
  </cols>
  <sheetData>
    <row r="1" spans="1:8" ht="54" customHeight="1">
      <c r="A1" s="12" t="s">
        <v>199</v>
      </c>
      <c r="B1" s="12"/>
      <c r="C1" s="12"/>
      <c r="D1" s="12"/>
      <c r="E1" s="12"/>
      <c r="F1" s="12"/>
      <c r="G1" s="12"/>
      <c r="H1" s="12"/>
    </row>
    <row r="2" spans="1:8">
      <c r="A2" s="13" t="s">
        <v>190</v>
      </c>
      <c r="B2" s="13"/>
    </row>
    <row r="3" spans="1:8">
      <c r="A3" s="2" t="s">
        <v>16</v>
      </c>
      <c r="B3" s="2" t="s">
        <v>17</v>
      </c>
      <c r="C3" s="2" t="s">
        <v>136</v>
      </c>
      <c r="D3" s="2" t="s">
        <v>18</v>
      </c>
      <c r="E3" s="2" t="s">
        <v>19</v>
      </c>
      <c r="F3" s="2" t="s">
        <v>20</v>
      </c>
      <c r="G3" s="3" t="s">
        <v>21</v>
      </c>
      <c r="H3" s="3" t="s">
        <v>22</v>
      </c>
    </row>
    <row r="4" spans="1:8" ht="14.25">
      <c r="A4" s="4">
        <v>1</v>
      </c>
      <c r="B4" s="4" t="s">
        <v>23</v>
      </c>
      <c r="C4" s="4" t="s">
        <v>137</v>
      </c>
      <c r="D4" s="4" t="s">
        <v>25</v>
      </c>
      <c r="E4" s="4">
        <v>10</v>
      </c>
      <c r="F4" s="4" t="s">
        <v>0</v>
      </c>
      <c r="G4" s="5">
        <v>2280</v>
      </c>
      <c r="H4" s="5">
        <f>E4*G4</f>
        <v>22800</v>
      </c>
    </row>
    <row r="5" spans="1:8" ht="14.25">
      <c r="A5" s="4">
        <v>2</v>
      </c>
      <c r="B5" s="4" t="s">
        <v>24</v>
      </c>
      <c r="C5" s="4" t="s">
        <v>138</v>
      </c>
      <c r="D5" s="4" t="s">
        <v>26</v>
      </c>
      <c r="E5" s="4">
        <v>10</v>
      </c>
      <c r="F5" s="4" t="s">
        <v>0</v>
      </c>
      <c r="G5" s="5">
        <v>2280</v>
      </c>
      <c r="H5" s="5">
        <f t="shared" ref="H5:H69" si="0">E5*G5</f>
        <v>22800</v>
      </c>
    </row>
    <row r="6" spans="1:8" ht="14.25">
      <c r="A6" s="4">
        <v>3</v>
      </c>
      <c r="B6" s="4" t="s">
        <v>27</v>
      </c>
      <c r="C6" s="4" t="s">
        <v>138</v>
      </c>
      <c r="D6" s="4" t="s">
        <v>28</v>
      </c>
      <c r="E6" s="4">
        <v>10</v>
      </c>
      <c r="F6" s="4" t="s">
        <v>0</v>
      </c>
      <c r="G6" s="5">
        <v>4800</v>
      </c>
      <c r="H6" s="5">
        <f t="shared" si="0"/>
        <v>48000</v>
      </c>
    </row>
    <row r="7" spans="1:8">
      <c r="A7" s="4">
        <v>4</v>
      </c>
      <c r="B7" s="4" t="s">
        <v>180</v>
      </c>
      <c r="C7" s="4" t="s">
        <v>139</v>
      </c>
      <c r="D7" s="4" t="s">
        <v>3</v>
      </c>
      <c r="E7" s="4">
        <v>10</v>
      </c>
      <c r="F7" s="4" t="s">
        <v>0</v>
      </c>
      <c r="G7" s="5">
        <v>3000</v>
      </c>
      <c r="H7" s="5">
        <f t="shared" si="0"/>
        <v>30000</v>
      </c>
    </row>
    <row r="8" spans="1:8">
      <c r="A8" s="4">
        <v>5</v>
      </c>
      <c r="B8" s="4" t="s">
        <v>41</v>
      </c>
      <c r="C8" s="4" t="s">
        <v>139</v>
      </c>
      <c r="D8" s="4" t="s">
        <v>4</v>
      </c>
      <c r="E8" s="4">
        <v>10</v>
      </c>
      <c r="F8" s="4" t="s">
        <v>0</v>
      </c>
      <c r="G8" s="5">
        <v>3000</v>
      </c>
      <c r="H8" s="5">
        <f t="shared" si="0"/>
        <v>30000</v>
      </c>
    </row>
    <row r="9" spans="1:8">
      <c r="A9" s="4">
        <v>6</v>
      </c>
      <c r="B9" s="4" t="s">
        <v>42</v>
      </c>
      <c r="C9" s="4" t="s">
        <v>139</v>
      </c>
      <c r="D9" s="4" t="s">
        <v>5</v>
      </c>
      <c r="E9" s="4">
        <v>10</v>
      </c>
      <c r="F9" s="4" t="s">
        <v>0</v>
      </c>
      <c r="G9" s="5">
        <v>3120</v>
      </c>
      <c r="H9" s="5">
        <f t="shared" si="0"/>
        <v>31200</v>
      </c>
    </row>
    <row r="10" spans="1:8" ht="14.25">
      <c r="A10" s="4">
        <v>7</v>
      </c>
      <c r="B10" s="4" t="s">
        <v>6</v>
      </c>
      <c r="C10" s="4" t="s">
        <v>138</v>
      </c>
      <c r="D10" s="4" t="s">
        <v>43</v>
      </c>
      <c r="E10" s="4">
        <v>10</v>
      </c>
      <c r="F10" s="4" t="s">
        <v>0</v>
      </c>
      <c r="G10" s="5">
        <v>900</v>
      </c>
      <c r="H10" s="5">
        <f t="shared" si="0"/>
        <v>9000</v>
      </c>
    </row>
    <row r="11" spans="1:8">
      <c r="A11" s="4">
        <v>8</v>
      </c>
      <c r="B11" s="4" t="s">
        <v>7</v>
      </c>
      <c r="C11" s="4" t="s">
        <v>138</v>
      </c>
      <c r="D11" s="4" t="s">
        <v>8</v>
      </c>
      <c r="E11" s="4">
        <v>10</v>
      </c>
      <c r="F11" s="4" t="s">
        <v>0</v>
      </c>
      <c r="G11" s="5">
        <v>5160</v>
      </c>
      <c r="H11" s="5">
        <f t="shared" si="0"/>
        <v>51600</v>
      </c>
    </row>
    <row r="12" spans="1:8" ht="14.25">
      <c r="A12" s="4">
        <v>9</v>
      </c>
      <c r="B12" s="4" t="s">
        <v>9</v>
      </c>
      <c r="C12" s="4" t="s">
        <v>138</v>
      </c>
      <c r="D12" s="4" t="s">
        <v>31</v>
      </c>
      <c r="E12" s="4">
        <v>4</v>
      </c>
      <c r="F12" s="4" t="s">
        <v>0</v>
      </c>
      <c r="G12" s="5">
        <v>20400</v>
      </c>
      <c r="H12" s="5">
        <f t="shared" si="0"/>
        <v>81600</v>
      </c>
    </row>
    <row r="13" spans="1:8">
      <c r="A13" s="4">
        <v>10</v>
      </c>
      <c r="B13" s="4" t="s">
        <v>10</v>
      </c>
      <c r="C13" s="4" t="s">
        <v>138</v>
      </c>
      <c r="D13" s="4" t="s">
        <v>11</v>
      </c>
      <c r="E13" s="4">
        <v>10</v>
      </c>
      <c r="F13" s="4" t="s">
        <v>0</v>
      </c>
      <c r="G13" s="5">
        <v>624</v>
      </c>
      <c r="H13" s="5">
        <f t="shared" si="0"/>
        <v>6240</v>
      </c>
    </row>
    <row r="14" spans="1:8">
      <c r="A14" s="4">
        <v>11</v>
      </c>
      <c r="B14" s="4" t="s">
        <v>44</v>
      </c>
      <c r="C14" s="4" t="s">
        <v>140</v>
      </c>
      <c r="D14" s="4" t="s">
        <v>45</v>
      </c>
      <c r="E14" s="4">
        <v>10</v>
      </c>
      <c r="F14" s="4" t="s">
        <v>0</v>
      </c>
      <c r="G14" s="5">
        <v>4680</v>
      </c>
      <c r="H14" s="5">
        <f t="shared" si="0"/>
        <v>46800</v>
      </c>
    </row>
    <row r="15" spans="1:8" ht="14.25">
      <c r="A15" s="4">
        <v>12</v>
      </c>
      <c r="B15" s="4" t="s">
        <v>48</v>
      </c>
      <c r="C15" s="4" t="s">
        <v>138</v>
      </c>
      <c r="D15" s="4" t="s">
        <v>49</v>
      </c>
      <c r="E15" s="4">
        <v>20</v>
      </c>
      <c r="F15" s="4" t="s">
        <v>0</v>
      </c>
      <c r="G15" s="5">
        <v>4320</v>
      </c>
      <c r="H15" s="5">
        <f t="shared" si="0"/>
        <v>86400</v>
      </c>
    </row>
    <row r="16" spans="1:8" ht="14.25">
      <c r="A16" s="4">
        <v>13</v>
      </c>
      <c r="B16" s="4" t="s">
        <v>46</v>
      </c>
      <c r="C16" s="4" t="s">
        <v>138</v>
      </c>
      <c r="D16" s="4" t="s">
        <v>47</v>
      </c>
      <c r="E16" s="4">
        <v>20</v>
      </c>
      <c r="F16" s="4" t="s">
        <v>0</v>
      </c>
      <c r="G16" s="5">
        <v>720</v>
      </c>
      <c r="H16" s="5">
        <f t="shared" si="0"/>
        <v>14400</v>
      </c>
    </row>
    <row r="17" spans="1:8">
      <c r="A17" s="4">
        <v>14</v>
      </c>
      <c r="B17" s="4" t="s">
        <v>12</v>
      </c>
      <c r="C17" s="4" t="s">
        <v>141</v>
      </c>
      <c r="D17" s="4" t="s">
        <v>13</v>
      </c>
      <c r="E17" s="4">
        <v>5</v>
      </c>
      <c r="F17" s="4" t="s">
        <v>0</v>
      </c>
      <c r="G17" s="5">
        <v>19282</v>
      </c>
      <c r="H17" s="5">
        <f t="shared" si="0"/>
        <v>96410</v>
      </c>
    </row>
    <row r="18" spans="1:8">
      <c r="A18" s="4">
        <v>15</v>
      </c>
      <c r="B18" s="4" t="s">
        <v>14</v>
      </c>
      <c r="C18" s="4" t="s">
        <v>142</v>
      </c>
      <c r="D18" s="4" t="s">
        <v>15</v>
      </c>
      <c r="E18" s="4">
        <v>5</v>
      </c>
      <c r="F18" s="4" t="s">
        <v>0</v>
      </c>
      <c r="G18" s="5">
        <v>17302</v>
      </c>
      <c r="H18" s="5">
        <f t="shared" si="0"/>
        <v>86510</v>
      </c>
    </row>
    <row r="19" spans="1:8">
      <c r="A19" s="4">
        <v>16</v>
      </c>
      <c r="B19" s="6" t="s">
        <v>158</v>
      </c>
      <c r="C19" s="4" t="s">
        <v>159</v>
      </c>
      <c r="D19" s="6" t="s">
        <v>160</v>
      </c>
      <c r="E19" s="4">
        <v>1</v>
      </c>
      <c r="F19" s="6" t="s">
        <v>161</v>
      </c>
      <c r="G19" s="5">
        <v>123000</v>
      </c>
      <c r="H19" s="5">
        <f t="shared" si="0"/>
        <v>123000</v>
      </c>
    </row>
    <row r="20" spans="1:8">
      <c r="A20" s="14" t="s">
        <v>191</v>
      </c>
      <c r="B20" s="14"/>
      <c r="H20" s="1">
        <f t="shared" si="0"/>
        <v>0</v>
      </c>
    </row>
    <row r="21" spans="1:8">
      <c r="A21" s="4">
        <v>1</v>
      </c>
      <c r="B21" s="4" t="s">
        <v>169</v>
      </c>
      <c r="C21" s="4" t="s">
        <v>142</v>
      </c>
      <c r="D21" s="4" t="s">
        <v>32</v>
      </c>
      <c r="E21" s="4">
        <v>10</v>
      </c>
      <c r="F21" s="4" t="s">
        <v>0</v>
      </c>
      <c r="G21" s="5">
        <v>45438</v>
      </c>
      <c r="H21" s="5">
        <f t="shared" si="0"/>
        <v>454380</v>
      </c>
    </row>
    <row r="22" spans="1:8">
      <c r="A22" s="4">
        <v>2</v>
      </c>
      <c r="B22" s="4" t="s">
        <v>121</v>
      </c>
      <c r="C22" s="4" t="s">
        <v>143</v>
      </c>
      <c r="D22" s="4" t="s">
        <v>122</v>
      </c>
      <c r="E22" s="4">
        <v>42</v>
      </c>
      <c r="F22" s="4" t="s">
        <v>123</v>
      </c>
      <c r="G22" s="5">
        <v>1000</v>
      </c>
      <c r="H22" s="5">
        <f t="shared" si="0"/>
        <v>42000</v>
      </c>
    </row>
    <row r="23" spans="1:8">
      <c r="A23" s="4">
        <v>3</v>
      </c>
      <c r="B23" s="4" t="s">
        <v>124</v>
      </c>
      <c r="C23" s="4" t="s">
        <v>143</v>
      </c>
      <c r="D23" s="4" t="s">
        <v>125</v>
      </c>
      <c r="E23" s="4">
        <v>42</v>
      </c>
      <c r="F23" s="4" t="s">
        <v>118</v>
      </c>
      <c r="G23" s="5">
        <v>500</v>
      </c>
      <c r="H23" s="5">
        <f t="shared" si="0"/>
        <v>21000</v>
      </c>
    </row>
    <row r="24" spans="1:8">
      <c r="A24" s="4">
        <v>4</v>
      </c>
      <c r="B24" s="4" t="s">
        <v>33</v>
      </c>
      <c r="C24" s="4" t="s">
        <v>143</v>
      </c>
      <c r="D24" s="4" t="s">
        <v>34</v>
      </c>
      <c r="E24" s="4">
        <v>42</v>
      </c>
      <c r="F24" s="4" t="s">
        <v>0</v>
      </c>
      <c r="G24" s="5">
        <v>240</v>
      </c>
      <c r="H24" s="5">
        <f t="shared" si="0"/>
        <v>10080</v>
      </c>
    </row>
    <row r="25" spans="1:8">
      <c r="A25" s="4">
        <v>5</v>
      </c>
      <c r="B25" s="4" t="s">
        <v>35</v>
      </c>
      <c r="C25" s="4" t="s">
        <v>143</v>
      </c>
      <c r="D25" s="4" t="s">
        <v>36</v>
      </c>
      <c r="E25" s="4">
        <v>42</v>
      </c>
      <c r="F25" s="4" t="s">
        <v>0</v>
      </c>
      <c r="G25" s="5">
        <v>950</v>
      </c>
      <c r="H25" s="5">
        <f t="shared" si="0"/>
        <v>39900</v>
      </c>
    </row>
    <row r="26" spans="1:8">
      <c r="A26" s="4">
        <v>6</v>
      </c>
      <c r="B26" s="4" t="s">
        <v>37</v>
      </c>
      <c r="C26" s="4" t="s">
        <v>143</v>
      </c>
      <c r="D26" s="4" t="s">
        <v>38</v>
      </c>
      <c r="E26" s="4">
        <v>42</v>
      </c>
      <c r="F26" s="4" t="s">
        <v>0</v>
      </c>
      <c r="G26" s="5">
        <v>265</v>
      </c>
      <c r="H26" s="5">
        <f t="shared" si="0"/>
        <v>11130</v>
      </c>
    </row>
    <row r="27" spans="1:8">
      <c r="A27" s="4">
        <v>7</v>
      </c>
      <c r="B27" s="4" t="s">
        <v>39</v>
      </c>
      <c r="C27" s="4" t="s">
        <v>143</v>
      </c>
      <c r="D27" s="4" t="s">
        <v>40</v>
      </c>
      <c r="E27" s="4">
        <v>42</v>
      </c>
      <c r="F27" s="4" t="s">
        <v>0</v>
      </c>
      <c r="G27" s="5">
        <v>750</v>
      </c>
      <c r="H27" s="5">
        <f t="shared" si="0"/>
        <v>31500</v>
      </c>
    </row>
    <row r="28" spans="1:8">
      <c r="A28" s="4">
        <v>8</v>
      </c>
      <c r="B28" s="4" t="s">
        <v>77</v>
      </c>
      <c r="C28" s="4" t="s">
        <v>144</v>
      </c>
      <c r="D28" s="4" t="s">
        <v>78</v>
      </c>
      <c r="E28" s="4">
        <v>6</v>
      </c>
      <c r="F28" s="4" t="s">
        <v>0</v>
      </c>
      <c r="G28" s="5">
        <v>19800</v>
      </c>
      <c r="H28" s="5">
        <f t="shared" si="0"/>
        <v>118800</v>
      </c>
    </row>
    <row r="29" spans="1:8">
      <c r="A29" s="11" t="s">
        <v>192</v>
      </c>
      <c r="B29" s="11"/>
      <c r="H29" s="1">
        <f t="shared" si="0"/>
        <v>0</v>
      </c>
    </row>
    <row r="30" spans="1:8">
      <c r="A30" s="4">
        <v>1</v>
      </c>
      <c r="B30" s="4" t="s">
        <v>53</v>
      </c>
      <c r="C30" s="4" t="s">
        <v>143</v>
      </c>
      <c r="D30" s="4" t="s">
        <v>54</v>
      </c>
      <c r="E30" s="4">
        <v>1</v>
      </c>
      <c r="F30" s="4" t="s">
        <v>0</v>
      </c>
      <c r="G30" s="5">
        <v>4646</v>
      </c>
      <c r="H30" s="5">
        <f t="shared" si="0"/>
        <v>4646</v>
      </c>
    </row>
    <row r="31" spans="1:8">
      <c r="A31" s="4">
        <v>2</v>
      </c>
      <c r="B31" s="4" t="s">
        <v>55</v>
      </c>
      <c r="C31" s="4" t="s">
        <v>143</v>
      </c>
      <c r="D31" s="4" t="s">
        <v>56</v>
      </c>
      <c r="E31" s="4">
        <v>1</v>
      </c>
      <c r="F31" s="4" t="s">
        <v>0</v>
      </c>
      <c r="G31" s="5">
        <v>4646</v>
      </c>
      <c r="H31" s="5">
        <f t="shared" si="0"/>
        <v>4646</v>
      </c>
    </row>
    <row r="32" spans="1:8">
      <c r="A32" s="4">
        <v>3</v>
      </c>
      <c r="B32" s="4" t="s">
        <v>57</v>
      </c>
      <c r="C32" s="4" t="s">
        <v>143</v>
      </c>
      <c r="D32" s="4" t="s">
        <v>58</v>
      </c>
      <c r="E32" s="4">
        <v>1</v>
      </c>
      <c r="F32" s="4" t="s">
        <v>0</v>
      </c>
      <c r="G32" s="5">
        <v>5457</v>
      </c>
      <c r="H32" s="5">
        <f t="shared" si="0"/>
        <v>5457</v>
      </c>
    </row>
    <row r="33" spans="1:8">
      <c r="A33" s="4">
        <v>4</v>
      </c>
      <c r="B33" s="4" t="s">
        <v>59</v>
      </c>
      <c r="C33" s="4" t="s">
        <v>143</v>
      </c>
      <c r="D33" s="4" t="s">
        <v>60</v>
      </c>
      <c r="E33" s="4">
        <v>60</v>
      </c>
      <c r="F33" s="4" t="s">
        <v>0</v>
      </c>
      <c r="G33" s="5">
        <v>45</v>
      </c>
      <c r="H33" s="5">
        <f t="shared" si="0"/>
        <v>2700</v>
      </c>
    </row>
    <row r="34" spans="1:8">
      <c r="A34" s="4">
        <v>5</v>
      </c>
      <c r="B34" s="4" t="s">
        <v>61</v>
      </c>
      <c r="C34" s="4" t="s">
        <v>144</v>
      </c>
      <c r="D34" s="4" t="s">
        <v>62</v>
      </c>
      <c r="E34" s="4">
        <v>2</v>
      </c>
      <c r="F34" s="4" t="s">
        <v>0</v>
      </c>
      <c r="G34" s="5">
        <v>650</v>
      </c>
      <c r="H34" s="5">
        <f t="shared" si="0"/>
        <v>1300</v>
      </c>
    </row>
    <row r="35" spans="1:8">
      <c r="A35" s="4">
        <v>6</v>
      </c>
      <c r="B35" s="4" t="s">
        <v>63</v>
      </c>
      <c r="C35" s="4" t="s">
        <v>144</v>
      </c>
      <c r="D35" s="4" t="s">
        <v>64</v>
      </c>
      <c r="E35" s="4">
        <v>6</v>
      </c>
      <c r="F35" s="4" t="s">
        <v>0</v>
      </c>
      <c r="G35" s="5">
        <v>550</v>
      </c>
      <c r="H35" s="5">
        <f t="shared" si="0"/>
        <v>3300</v>
      </c>
    </row>
    <row r="36" spans="1:8">
      <c r="A36" s="4">
        <v>7</v>
      </c>
      <c r="B36" s="4" t="s">
        <v>65</v>
      </c>
      <c r="C36" s="4" t="s">
        <v>146</v>
      </c>
      <c r="D36" s="4" t="s">
        <v>66</v>
      </c>
      <c r="E36" s="4">
        <v>3</v>
      </c>
      <c r="F36" s="4" t="s">
        <v>0</v>
      </c>
      <c r="G36" s="5">
        <v>4805</v>
      </c>
      <c r="H36" s="5">
        <f t="shared" si="0"/>
        <v>14415</v>
      </c>
    </row>
    <row r="37" spans="1:8">
      <c r="A37" s="4">
        <v>8</v>
      </c>
      <c r="B37" s="4" t="s">
        <v>67</v>
      </c>
      <c r="C37" s="4" t="s">
        <v>147</v>
      </c>
      <c r="D37" s="4" t="s">
        <v>68</v>
      </c>
      <c r="E37" s="4">
        <v>3</v>
      </c>
      <c r="F37" s="4" t="s">
        <v>0</v>
      </c>
      <c r="G37" s="5">
        <v>7675</v>
      </c>
      <c r="H37" s="5">
        <f t="shared" si="0"/>
        <v>23025</v>
      </c>
    </row>
    <row r="38" spans="1:8">
      <c r="A38" s="4">
        <v>9</v>
      </c>
      <c r="B38" s="4" t="s">
        <v>69</v>
      </c>
      <c r="C38" s="4" t="s">
        <v>143</v>
      </c>
      <c r="D38" s="4" t="s">
        <v>70</v>
      </c>
      <c r="E38" s="4">
        <v>4</v>
      </c>
      <c r="F38" s="4" t="s">
        <v>0</v>
      </c>
      <c r="G38" s="5">
        <v>2068</v>
      </c>
      <c r="H38" s="5">
        <f t="shared" si="0"/>
        <v>8272</v>
      </c>
    </row>
    <row r="39" spans="1:8">
      <c r="A39" s="4">
        <v>10</v>
      </c>
      <c r="B39" s="4" t="s">
        <v>73</v>
      </c>
      <c r="C39" s="4" t="s">
        <v>148</v>
      </c>
      <c r="D39" s="4" t="s">
        <v>74</v>
      </c>
      <c r="E39" s="4">
        <v>3</v>
      </c>
      <c r="F39" s="4" t="s">
        <v>0</v>
      </c>
      <c r="G39" s="5">
        <v>9608</v>
      </c>
      <c r="H39" s="5">
        <f t="shared" si="0"/>
        <v>28824</v>
      </c>
    </row>
    <row r="40" spans="1:8">
      <c r="A40" s="4">
        <v>11</v>
      </c>
      <c r="B40" s="4" t="s">
        <v>75</v>
      </c>
      <c r="C40" s="4" t="s">
        <v>149</v>
      </c>
      <c r="D40" s="4" t="s">
        <v>76</v>
      </c>
      <c r="E40" s="4">
        <v>3</v>
      </c>
      <c r="F40" s="4" t="s">
        <v>0</v>
      </c>
      <c r="G40" s="5">
        <v>21467</v>
      </c>
      <c r="H40" s="5">
        <f t="shared" si="0"/>
        <v>64401</v>
      </c>
    </row>
    <row r="41" spans="1:8">
      <c r="A41" s="4">
        <v>12</v>
      </c>
      <c r="B41" s="4" t="s">
        <v>154</v>
      </c>
      <c r="C41" s="4" t="s">
        <v>155</v>
      </c>
      <c r="D41" s="4" t="s">
        <v>156</v>
      </c>
      <c r="E41" s="4">
        <v>1</v>
      </c>
      <c r="F41" s="4" t="s">
        <v>79</v>
      </c>
      <c r="G41" s="5">
        <v>2000</v>
      </c>
      <c r="H41" s="5">
        <f t="shared" si="0"/>
        <v>2000</v>
      </c>
    </row>
    <row r="42" spans="1:8">
      <c r="A42" s="4">
        <v>13</v>
      </c>
      <c r="B42" s="4" t="s">
        <v>172</v>
      </c>
      <c r="C42" s="4" t="s">
        <v>144</v>
      </c>
      <c r="D42" s="4" t="s">
        <v>157</v>
      </c>
      <c r="E42" s="4">
        <v>6</v>
      </c>
      <c r="F42" s="4" t="s">
        <v>80</v>
      </c>
      <c r="G42" s="5">
        <v>1650</v>
      </c>
      <c r="H42" s="5">
        <f t="shared" si="0"/>
        <v>9900</v>
      </c>
    </row>
    <row r="43" spans="1:8">
      <c r="A43" s="4">
        <v>14</v>
      </c>
      <c r="B43" s="4" t="s">
        <v>170</v>
      </c>
      <c r="C43" s="4" t="s">
        <v>155</v>
      </c>
      <c r="D43" s="4" t="s">
        <v>171</v>
      </c>
      <c r="E43" s="4">
        <v>6</v>
      </c>
      <c r="F43" s="4" t="s">
        <v>161</v>
      </c>
      <c r="G43" s="5">
        <v>1500</v>
      </c>
      <c r="H43" s="5">
        <f t="shared" si="0"/>
        <v>9000</v>
      </c>
    </row>
    <row r="44" spans="1:8">
      <c r="A44" s="4">
        <v>15</v>
      </c>
      <c r="B44" s="4" t="s">
        <v>173</v>
      </c>
      <c r="C44" s="4" t="s">
        <v>174</v>
      </c>
      <c r="D44" s="4" t="s">
        <v>175</v>
      </c>
      <c r="E44" s="4">
        <v>42</v>
      </c>
      <c r="F44" s="4" t="s">
        <v>161</v>
      </c>
      <c r="G44" s="5">
        <v>50</v>
      </c>
      <c r="H44" s="5">
        <f t="shared" si="0"/>
        <v>2100</v>
      </c>
    </row>
    <row r="45" spans="1:8">
      <c r="A45" s="11" t="s">
        <v>193</v>
      </c>
      <c r="B45" s="11"/>
      <c r="H45" s="1">
        <f t="shared" si="0"/>
        <v>0</v>
      </c>
    </row>
    <row r="46" spans="1:8">
      <c r="A46" s="4">
        <v>1</v>
      </c>
      <c r="B46" s="4" t="s">
        <v>50</v>
      </c>
      <c r="C46" s="4" t="s">
        <v>138</v>
      </c>
      <c r="D46" s="4" t="s">
        <v>51</v>
      </c>
      <c r="E46" s="4">
        <v>1</v>
      </c>
      <c r="F46" s="4" t="s">
        <v>0</v>
      </c>
      <c r="G46" s="5">
        <v>35000</v>
      </c>
      <c r="H46" s="5">
        <f t="shared" si="0"/>
        <v>35000</v>
      </c>
    </row>
    <row r="47" spans="1:8">
      <c r="A47" s="4">
        <v>2</v>
      </c>
      <c r="B47" s="4" t="s">
        <v>50</v>
      </c>
      <c r="C47" s="4" t="s">
        <v>138</v>
      </c>
      <c r="D47" s="4" t="s">
        <v>52</v>
      </c>
      <c r="E47" s="4">
        <v>25</v>
      </c>
      <c r="F47" s="4" t="s">
        <v>0</v>
      </c>
      <c r="G47" s="5">
        <v>32000</v>
      </c>
      <c r="H47" s="5">
        <f t="shared" si="0"/>
        <v>800000</v>
      </c>
    </row>
    <row r="48" spans="1:8">
      <c r="A48" s="4">
        <v>3</v>
      </c>
      <c r="B48" s="4" t="s">
        <v>71</v>
      </c>
      <c r="C48" s="4" t="s">
        <v>150</v>
      </c>
      <c r="D48" s="4" t="s">
        <v>71</v>
      </c>
      <c r="E48" s="4">
        <v>1</v>
      </c>
      <c r="F48" s="4" t="s">
        <v>0</v>
      </c>
      <c r="G48" s="5">
        <v>448560</v>
      </c>
      <c r="H48" s="5">
        <f t="shared" si="0"/>
        <v>448560</v>
      </c>
    </row>
    <row r="49" spans="1:8">
      <c r="A49" s="4">
        <v>4</v>
      </c>
      <c r="B49" s="4" t="s">
        <v>72</v>
      </c>
      <c r="C49" s="4" t="s">
        <v>151</v>
      </c>
      <c r="D49" s="4" t="s">
        <v>72</v>
      </c>
      <c r="E49" s="4">
        <v>1</v>
      </c>
      <c r="F49" s="4" t="s">
        <v>0</v>
      </c>
      <c r="G49" s="5">
        <v>288360</v>
      </c>
      <c r="H49" s="5">
        <f t="shared" si="0"/>
        <v>288360</v>
      </c>
    </row>
    <row r="50" spans="1:8">
      <c r="A50" s="11" t="s">
        <v>194</v>
      </c>
      <c r="B50" s="11"/>
      <c r="H50" s="1">
        <f t="shared" si="0"/>
        <v>0</v>
      </c>
    </row>
    <row r="51" spans="1:8" ht="14.25">
      <c r="A51" s="4">
        <v>1</v>
      </c>
      <c r="B51" s="4" t="s">
        <v>81</v>
      </c>
      <c r="C51" s="4" t="s">
        <v>138</v>
      </c>
      <c r="D51" s="4" t="s">
        <v>82</v>
      </c>
      <c r="E51" s="4">
        <v>1</v>
      </c>
      <c r="F51" s="4" t="s">
        <v>0</v>
      </c>
      <c r="G51" s="5">
        <v>20400</v>
      </c>
      <c r="H51" s="5">
        <f t="shared" si="0"/>
        <v>20400</v>
      </c>
    </row>
    <row r="52" spans="1:8">
      <c r="A52" s="4">
        <v>2</v>
      </c>
      <c r="B52" s="4" t="s">
        <v>83</v>
      </c>
      <c r="C52" s="4" t="s">
        <v>144</v>
      </c>
      <c r="D52" s="4" t="s">
        <v>119</v>
      </c>
      <c r="E52" s="4">
        <v>5</v>
      </c>
      <c r="F52" s="4" t="s">
        <v>163</v>
      </c>
      <c r="G52" s="5">
        <v>280</v>
      </c>
      <c r="H52" s="5">
        <f t="shared" si="0"/>
        <v>1400</v>
      </c>
    </row>
    <row r="53" spans="1:8">
      <c r="A53" s="4">
        <v>3</v>
      </c>
      <c r="B53" s="4" t="s">
        <v>84</v>
      </c>
      <c r="C53" s="4" t="s">
        <v>144</v>
      </c>
      <c r="D53" s="4" t="s">
        <v>120</v>
      </c>
      <c r="E53" s="4">
        <v>50</v>
      </c>
      <c r="F53" s="4" t="s">
        <v>161</v>
      </c>
      <c r="G53" s="5">
        <v>110</v>
      </c>
      <c r="H53" s="5">
        <f t="shared" si="0"/>
        <v>5500</v>
      </c>
    </row>
    <row r="54" spans="1:8">
      <c r="A54" s="11" t="s">
        <v>195</v>
      </c>
      <c r="B54" s="11"/>
      <c r="H54" s="1">
        <f t="shared" si="0"/>
        <v>0</v>
      </c>
    </row>
    <row r="55" spans="1:8" ht="14.25">
      <c r="A55" s="4">
        <v>1</v>
      </c>
      <c r="B55" s="4" t="s">
        <v>127</v>
      </c>
      <c r="C55" s="4" t="s">
        <v>138</v>
      </c>
      <c r="D55" s="4" t="s">
        <v>128</v>
      </c>
      <c r="E55" s="4">
        <v>4</v>
      </c>
      <c r="F55" s="4" t="s">
        <v>0</v>
      </c>
      <c r="G55" s="5">
        <v>5520</v>
      </c>
      <c r="H55" s="5">
        <f t="shared" si="0"/>
        <v>22080</v>
      </c>
    </row>
    <row r="56" spans="1:8" ht="14.25">
      <c r="A56" s="4">
        <v>2</v>
      </c>
      <c r="B56" s="4" t="s">
        <v>85</v>
      </c>
      <c r="C56" s="4" t="s">
        <v>138</v>
      </c>
      <c r="D56" s="4" t="s">
        <v>86</v>
      </c>
      <c r="E56" s="4">
        <v>4</v>
      </c>
      <c r="F56" s="4" t="s">
        <v>0</v>
      </c>
      <c r="G56" s="5">
        <v>11520</v>
      </c>
      <c r="H56" s="5">
        <f t="shared" si="0"/>
        <v>46080</v>
      </c>
    </row>
    <row r="57" spans="1:8" ht="14.25">
      <c r="A57" s="4">
        <v>3</v>
      </c>
      <c r="B57" s="4" t="s">
        <v>29</v>
      </c>
      <c r="C57" s="4" t="s">
        <v>138</v>
      </c>
      <c r="D57" s="4" t="s">
        <v>30</v>
      </c>
      <c r="E57" s="4">
        <v>10</v>
      </c>
      <c r="F57" s="4" t="s">
        <v>0</v>
      </c>
      <c r="G57" s="5">
        <v>5040</v>
      </c>
      <c r="H57" s="5">
        <f t="shared" si="0"/>
        <v>50400</v>
      </c>
    </row>
    <row r="58" spans="1:8" ht="16.899999999999999" customHeight="1">
      <c r="A58" s="4">
        <v>4</v>
      </c>
      <c r="B58" s="4" t="s">
        <v>129</v>
      </c>
      <c r="C58" s="4" t="s">
        <v>138</v>
      </c>
      <c r="D58" s="4" t="s">
        <v>130</v>
      </c>
      <c r="E58" s="4">
        <v>1</v>
      </c>
      <c r="F58" s="4" t="s">
        <v>0</v>
      </c>
      <c r="G58" s="5">
        <v>20400</v>
      </c>
      <c r="H58" s="5">
        <f t="shared" si="0"/>
        <v>20400</v>
      </c>
    </row>
    <row r="59" spans="1:8" ht="16.899999999999999" customHeight="1">
      <c r="A59" s="4">
        <v>5</v>
      </c>
      <c r="B59" s="6" t="s">
        <v>182</v>
      </c>
      <c r="C59" s="4" t="s">
        <v>137</v>
      </c>
      <c r="D59" s="7" t="s">
        <v>183</v>
      </c>
      <c r="E59" s="4">
        <v>20</v>
      </c>
      <c r="F59" s="4" t="s">
        <v>161</v>
      </c>
      <c r="G59" s="5">
        <v>150</v>
      </c>
      <c r="H59" s="5">
        <f t="shared" si="0"/>
        <v>3000</v>
      </c>
    </row>
    <row r="60" spans="1:8" ht="16.899999999999999" customHeight="1">
      <c r="A60" s="4">
        <v>6</v>
      </c>
      <c r="B60" s="6" t="s">
        <v>185</v>
      </c>
      <c r="C60" s="4" t="s">
        <v>186</v>
      </c>
      <c r="D60" s="7" t="s">
        <v>187</v>
      </c>
      <c r="E60" s="4">
        <v>1</v>
      </c>
      <c r="F60" s="4" t="s">
        <v>161</v>
      </c>
      <c r="G60" s="5">
        <v>6320</v>
      </c>
      <c r="H60" s="5">
        <f t="shared" si="0"/>
        <v>6320</v>
      </c>
    </row>
    <row r="61" spans="1:8">
      <c r="A61" s="11" t="s">
        <v>196</v>
      </c>
      <c r="B61" s="11"/>
      <c r="H61" s="1">
        <f t="shared" si="0"/>
        <v>0</v>
      </c>
    </row>
    <row r="62" spans="1:8" ht="15">
      <c r="A62" s="4">
        <v>1</v>
      </c>
      <c r="B62" s="4" t="s">
        <v>189</v>
      </c>
      <c r="C62" s="4" t="s">
        <v>142</v>
      </c>
      <c r="D62" s="4" t="s">
        <v>184</v>
      </c>
      <c r="E62" s="4">
        <v>1</v>
      </c>
      <c r="F62" s="4" t="s">
        <v>0</v>
      </c>
      <c r="G62" s="8">
        <v>395300</v>
      </c>
      <c r="H62" s="5">
        <f t="shared" si="0"/>
        <v>395300</v>
      </c>
    </row>
    <row r="63" spans="1:8" ht="14.25">
      <c r="A63" s="4">
        <v>2</v>
      </c>
      <c r="B63" s="4" t="s">
        <v>89</v>
      </c>
      <c r="C63" s="4" t="s">
        <v>138</v>
      </c>
      <c r="D63" s="4" t="s">
        <v>90</v>
      </c>
      <c r="E63" s="4">
        <v>4</v>
      </c>
      <c r="F63" s="4" t="s">
        <v>0</v>
      </c>
      <c r="G63" s="5">
        <v>4800</v>
      </c>
      <c r="H63" s="5">
        <f t="shared" si="0"/>
        <v>19200</v>
      </c>
    </row>
    <row r="64" spans="1:8" ht="14.25">
      <c r="A64" s="4">
        <v>3</v>
      </c>
      <c r="B64" s="6" t="s">
        <v>152</v>
      </c>
      <c r="C64" s="4" t="s">
        <v>138</v>
      </c>
      <c r="D64" s="7" t="s">
        <v>153</v>
      </c>
      <c r="E64" s="4">
        <v>4</v>
      </c>
      <c r="F64" s="4" t="s">
        <v>0</v>
      </c>
      <c r="G64" s="5">
        <v>5400</v>
      </c>
      <c r="H64" s="5">
        <f t="shared" si="0"/>
        <v>21600</v>
      </c>
    </row>
    <row r="65" spans="1:8">
      <c r="A65" s="4">
        <v>4</v>
      </c>
      <c r="B65" s="4" t="s">
        <v>87</v>
      </c>
      <c r="C65" s="4" t="s">
        <v>139</v>
      </c>
      <c r="D65" s="4" t="s">
        <v>88</v>
      </c>
      <c r="E65" s="4">
        <v>10</v>
      </c>
      <c r="F65" s="4" t="s">
        <v>0</v>
      </c>
      <c r="G65" s="5">
        <v>1176</v>
      </c>
      <c r="H65" s="5">
        <f t="shared" si="0"/>
        <v>11760</v>
      </c>
    </row>
    <row r="66" spans="1:8">
      <c r="A66" s="4">
        <v>5</v>
      </c>
      <c r="B66" s="4" t="s">
        <v>91</v>
      </c>
      <c r="C66" s="4" t="s">
        <v>142</v>
      </c>
      <c r="D66" s="4" t="s">
        <v>92</v>
      </c>
      <c r="E66" s="4">
        <v>4</v>
      </c>
      <c r="F66" s="4" t="s">
        <v>0</v>
      </c>
      <c r="G66" s="5">
        <v>16667</v>
      </c>
      <c r="H66" s="5">
        <f t="shared" si="0"/>
        <v>66668</v>
      </c>
    </row>
    <row r="67" spans="1:8" ht="14.25">
      <c r="A67" s="4">
        <v>6</v>
      </c>
      <c r="B67" s="4" t="s">
        <v>93</v>
      </c>
      <c r="C67" s="4" t="s">
        <v>138</v>
      </c>
      <c r="D67" s="4" t="s">
        <v>94</v>
      </c>
      <c r="E67" s="4">
        <v>10</v>
      </c>
      <c r="F67" s="4" t="s">
        <v>0</v>
      </c>
      <c r="G67" s="5">
        <v>1560</v>
      </c>
      <c r="H67" s="5">
        <f t="shared" si="0"/>
        <v>15600</v>
      </c>
    </row>
    <row r="68" spans="1:8" ht="14.25">
      <c r="A68" s="4">
        <v>7</v>
      </c>
      <c r="B68" s="4" t="s">
        <v>95</v>
      </c>
      <c r="C68" s="4" t="s">
        <v>138</v>
      </c>
      <c r="D68" s="4" t="s">
        <v>96</v>
      </c>
      <c r="E68" s="4">
        <v>10</v>
      </c>
      <c r="F68" s="4" t="s">
        <v>0</v>
      </c>
      <c r="G68" s="5">
        <v>1440</v>
      </c>
      <c r="H68" s="5">
        <f t="shared" si="0"/>
        <v>14400</v>
      </c>
    </row>
    <row r="69" spans="1:8">
      <c r="A69" s="4">
        <v>8</v>
      </c>
      <c r="B69" s="4" t="s">
        <v>1</v>
      </c>
      <c r="C69" s="4" t="s">
        <v>138</v>
      </c>
      <c r="D69" s="4" t="s">
        <v>2</v>
      </c>
      <c r="E69" s="4">
        <v>10</v>
      </c>
      <c r="F69" s="4" t="s">
        <v>0</v>
      </c>
      <c r="G69" s="5">
        <v>1620</v>
      </c>
      <c r="H69" s="5">
        <f t="shared" si="0"/>
        <v>16200</v>
      </c>
    </row>
    <row r="70" spans="1:8">
      <c r="A70" s="4">
        <v>9</v>
      </c>
      <c r="B70" s="4" t="s">
        <v>97</v>
      </c>
      <c r="C70" s="4" t="s">
        <v>138</v>
      </c>
      <c r="D70" s="4" t="s">
        <v>98</v>
      </c>
      <c r="E70" s="4">
        <v>4</v>
      </c>
      <c r="F70" s="4" t="s">
        <v>0</v>
      </c>
      <c r="G70" s="5">
        <v>3120</v>
      </c>
      <c r="H70" s="5">
        <f t="shared" ref="H70:H97" si="1">E70*G70</f>
        <v>12480</v>
      </c>
    </row>
    <row r="71" spans="1:8" ht="14.25">
      <c r="A71" s="4">
        <v>10</v>
      </c>
      <c r="B71" s="4" t="s">
        <v>99</v>
      </c>
      <c r="C71" s="4" t="s">
        <v>138</v>
      </c>
      <c r="D71" s="4" t="s">
        <v>101</v>
      </c>
      <c r="E71" s="4">
        <v>2</v>
      </c>
      <c r="F71" s="4" t="s">
        <v>0</v>
      </c>
      <c r="G71" s="5">
        <v>1440</v>
      </c>
      <c r="H71" s="5">
        <f t="shared" si="1"/>
        <v>2880</v>
      </c>
    </row>
    <row r="72" spans="1:8" ht="14.25">
      <c r="A72" s="4">
        <v>11</v>
      </c>
      <c r="B72" s="4" t="s">
        <v>100</v>
      </c>
      <c r="C72" s="4" t="s">
        <v>138</v>
      </c>
      <c r="D72" s="4" t="s">
        <v>102</v>
      </c>
      <c r="E72" s="4">
        <v>2</v>
      </c>
      <c r="F72" s="4" t="s">
        <v>0</v>
      </c>
      <c r="G72" s="5">
        <v>1620</v>
      </c>
      <c r="H72" s="5">
        <f t="shared" si="1"/>
        <v>3240</v>
      </c>
    </row>
    <row r="73" spans="1:8">
      <c r="A73" s="4">
        <v>12</v>
      </c>
      <c r="B73" s="4" t="s">
        <v>104</v>
      </c>
      <c r="C73" s="4" t="s">
        <v>145</v>
      </c>
      <c r="D73" s="4" t="s">
        <v>103</v>
      </c>
      <c r="E73" s="4">
        <v>4</v>
      </c>
      <c r="F73" s="4" t="s">
        <v>0</v>
      </c>
      <c r="G73" s="5">
        <v>26604</v>
      </c>
      <c r="H73" s="5">
        <f t="shared" si="1"/>
        <v>106416</v>
      </c>
    </row>
    <row r="74" spans="1:8" ht="14.25">
      <c r="A74" s="4">
        <v>13</v>
      </c>
      <c r="B74" s="4" t="s">
        <v>105</v>
      </c>
      <c r="C74" s="4" t="s">
        <v>138</v>
      </c>
      <c r="D74" s="4" t="s">
        <v>106</v>
      </c>
      <c r="E74" s="4">
        <v>8</v>
      </c>
      <c r="F74" s="4" t="s">
        <v>0</v>
      </c>
      <c r="G74" s="5">
        <v>936</v>
      </c>
      <c r="H74" s="5">
        <f t="shared" si="1"/>
        <v>7488</v>
      </c>
    </row>
    <row r="75" spans="1:8" ht="14.25">
      <c r="A75" s="4">
        <v>14</v>
      </c>
      <c r="B75" s="4" t="s">
        <v>107</v>
      </c>
      <c r="C75" s="4" t="s">
        <v>138</v>
      </c>
      <c r="D75" s="4" t="s">
        <v>108</v>
      </c>
      <c r="E75" s="4">
        <v>20</v>
      </c>
      <c r="F75" s="4" t="s">
        <v>0</v>
      </c>
      <c r="G75" s="5">
        <v>900</v>
      </c>
      <c r="H75" s="5">
        <f t="shared" si="1"/>
        <v>18000</v>
      </c>
    </row>
    <row r="76" spans="1:8" ht="14.25">
      <c r="A76" s="4">
        <v>15</v>
      </c>
      <c r="B76" s="4" t="s">
        <v>131</v>
      </c>
      <c r="C76" s="4" t="s">
        <v>138</v>
      </c>
      <c r="D76" s="4" t="s">
        <v>132</v>
      </c>
      <c r="E76" s="4">
        <v>1</v>
      </c>
      <c r="F76" s="4" t="s">
        <v>0</v>
      </c>
      <c r="G76" s="5">
        <v>20400</v>
      </c>
      <c r="H76" s="5">
        <f t="shared" si="1"/>
        <v>20400</v>
      </c>
    </row>
    <row r="77" spans="1:8" ht="14.25">
      <c r="A77" s="4">
        <v>16</v>
      </c>
      <c r="B77" s="4" t="s">
        <v>133</v>
      </c>
      <c r="C77" s="4" t="s">
        <v>138</v>
      </c>
      <c r="D77" s="4" t="s">
        <v>134</v>
      </c>
      <c r="E77" s="4">
        <v>1</v>
      </c>
      <c r="F77" s="4" t="s">
        <v>0</v>
      </c>
      <c r="G77" s="5">
        <v>20400</v>
      </c>
      <c r="H77" s="5">
        <f t="shared" si="1"/>
        <v>20400</v>
      </c>
    </row>
    <row r="78" spans="1:8">
      <c r="A78" s="4">
        <v>17</v>
      </c>
      <c r="B78" s="4" t="s">
        <v>164</v>
      </c>
      <c r="C78" s="4" t="s">
        <v>168</v>
      </c>
      <c r="D78" s="4" t="s">
        <v>165</v>
      </c>
      <c r="E78" s="4">
        <v>1</v>
      </c>
      <c r="F78" s="4" t="s">
        <v>0</v>
      </c>
      <c r="G78" s="5">
        <v>26033</v>
      </c>
      <c r="H78" s="5">
        <f t="shared" si="1"/>
        <v>26033</v>
      </c>
    </row>
    <row r="79" spans="1:8">
      <c r="A79" s="4">
        <v>18</v>
      </c>
      <c r="B79" s="4" t="s">
        <v>166</v>
      </c>
      <c r="C79" s="4" t="s">
        <v>168</v>
      </c>
      <c r="D79" s="4" t="s">
        <v>167</v>
      </c>
      <c r="E79" s="4">
        <v>1</v>
      </c>
      <c r="F79" s="4" t="s">
        <v>0</v>
      </c>
      <c r="G79" s="5">
        <v>32040</v>
      </c>
      <c r="H79" s="5">
        <f t="shared" si="1"/>
        <v>32040</v>
      </c>
    </row>
    <row r="80" spans="1:8">
      <c r="A80" s="11" t="s">
        <v>197</v>
      </c>
      <c r="B80" s="11"/>
      <c r="H80" s="1">
        <f t="shared" si="1"/>
        <v>0</v>
      </c>
    </row>
    <row r="81" spans="1:8">
      <c r="A81" s="4">
        <v>1</v>
      </c>
      <c r="B81" s="4" t="s">
        <v>109</v>
      </c>
      <c r="C81" s="4" t="s">
        <v>139</v>
      </c>
      <c r="D81" s="4" t="s">
        <v>110</v>
      </c>
      <c r="E81" s="4">
        <v>16</v>
      </c>
      <c r="F81" s="4" t="s">
        <v>0</v>
      </c>
      <c r="G81" s="5">
        <v>14560</v>
      </c>
      <c r="H81" s="5">
        <f t="shared" si="1"/>
        <v>232960</v>
      </c>
    </row>
    <row r="82" spans="1:8">
      <c r="A82" s="4">
        <v>2</v>
      </c>
      <c r="B82" s="4" t="s">
        <v>111</v>
      </c>
      <c r="C82" s="4" t="s">
        <v>139</v>
      </c>
      <c r="D82" s="4" t="s">
        <v>112</v>
      </c>
      <c r="E82" s="4">
        <v>1</v>
      </c>
      <c r="F82" s="4" t="s">
        <v>0</v>
      </c>
      <c r="G82" s="5">
        <v>7440</v>
      </c>
      <c r="H82" s="5">
        <f t="shared" si="1"/>
        <v>7440</v>
      </c>
    </row>
    <row r="83" spans="1:8">
      <c r="A83" s="4">
        <v>3</v>
      </c>
      <c r="B83" s="4" t="s">
        <v>113</v>
      </c>
      <c r="C83" s="4" t="s">
        <v>139</v>
      </c>
      <c r="D83" s="4" t="s">
        <v>114</v>
      </c>
      <c r="E83" s="4">
        <v>1</v>
      </c>
      <c r="F83" s="4" t="s">
        <v>0</v>
      </c>
      <c r="G83" s="5">
        <v>8640</v>
      </c>
      <c r="H83" s="5">
        <f t="shared" si="1"/>
        <v>8640</v>
      </c>
    </row>
    <row r="84" spans="1:8">
      <c r="A84" s="4">
        <v>4</v>
      </c>
      <c r="B84" s="4" t="s">
        <v>115</v>
      </c>
      <c r="C84" s="4" t="s">
        <v>139</v>
      </c>
      <c r="D84" s="4" t="s">
        <v>116</v>
      </c>
      <c r="E84" s="4">
        <v>4</v>
      </c>
      <c r="F84" s="4" t="s">
        <v>0</v>
      </c>
      <c r="G84" s="5">
        <v>3840</v>
      </c>
      <c r="H84" s="5">
        <f t="shared" si="1"/>
        <v>15360</v>
      </c>
    </row>
    <row r="85" spans="1:8" ht="14.25">
      <c r="A85" s="4">
        <v>5</v>
      </c>
      <c r="B85" s="4" t="s">
        <v>181</v>
      </c>
      <c r="C85" s="4" t="s">
        <v>138</v>
      </c>
      <c r="D85" s="4" t="s">
        <v>135</v>
      </c>
      <c r="E85" s="4">
        <v>1</v>
      </c>
      <c r="F85" s="4" t="s">
        <v>0</v>
      </c>
      <c r="G85" s="5">
        <v>20400</v>
      </c>
      <c r="H85" s="5">
        <f t="shared" si="1"/>
        <v>20400</v>
      </c>
    </row>
    <row r="86" spans="1:8">
      <c r="A86" s="4">
        <v>6</v>
      </c>
      <c r="B86" s="4" t="s">
        <v>176</v>
      </c>
      <c r="C86" s="4" t="s">
        <v>178</v>
      </c>
      <c r="D86" s="4" t="s">
        <v>178</v>
      </c>
      <c r="E86" s="4">
        <v>8</v>
      </c>
      <c r="F86" s="4" t="s">
        <v>0</v>
      </c>
      <c r="G86" s="5">
        <v>480</v>
      </c>
      <c r="H86" s="5">
        <f t="shared" si="1"/>
        <v>3840</v>
      </c>
    </row>
    <row r="87" spans="1:8">
      <c r="A87" s="4">
        <v>7</v>
      </c>
      <c r="B87" s="4" t="s">
        <v>177</v>
      </c>
      <c r="C87" s="4" t="s">
        <v>178</v>
      </c>
      <c r="D87" s="4" t="s">
        <v>178</v>
      </c>
      <c r="E87" s="4">
        <v>1</v>
      </c>
      <c r="F87" s="4" t="s">
        <v>0</v>
      </c>
      <c r="G87" s="5">
        <v>480</v>
      </c>
      <c r="H87" s="5">
        <f t="shared" si="1"/>
        <v>480</v>
      </c>
    </row>
    <row r="88" spans="1:8">
      <c r="A88" s="4">
        <v>8</v>
      </c>
      <c r="B88" s="4" t="s">
        <v>177</v>
      </c>
      <c r="C88" s="4" t="s">
        <v>178</v>
      </c>
      <c r="D88" s="4" t="s">
        <v>178</v>
      </c>
      <c r="E88" s="4">
        <v>1</v>
      </c>
      <c r="F88" s="4" t="s">
        <v>0</v>
      </c>
      <c r="G88" s="5">
        <v>480</v>
      </c>
      <c r="H88" s="5">
        <f t="shared" si="1"/>
        <v>480</v>
      </c>
    </row>
    <row r="89" spans="1:8">
      <c r="A89" s="4">
        <v>9</v>
      </c>
      <c r="B89" s="4" t="s">
        <v>179</v>
      </c>
      <c r="C89" s="4" t="s">
        <v>178</v>
      </c>
      <c r="D89" s="4" t="s">
        <v>178</v>
      </c>
      <c r="E89" s="4">
        <v>4</v>
      </c>
      <c r="F89" s="4" t="s">
        <v>161</v>
      </c>
      <c r="G89" s="5">
        <v>600</v>
      </c>
      <c r="H89" s="5">
        <f t="shared" si="1"/>
        <v>2400</v>
      </c>
    </row>
    <row r="90" spans="1:8">
      <c r="A90" s="11" t="s">
        <v>198</v>
      </c>
      <c r="B90" s="11"/>
      <c r="H90" s="1">
        <f t="shared" si="1"/>
        <v>0</v>
      </c>
    </row>
    <row r="91" spans="1:8">
      <c r="A91" s="4">
        <v>1</v>
      </c>
      <c r="B91" s="4" t="s">
        <v>162</v>
      </c>
      <c r="C91" s="4" t="s">
        <v>142</v>
      </c>
      <c r="D91" s="4" t="s">
        <v>117</v>
      </c>
      <c r="E91" s="4">
        <v>1</v>
      </c>
      <c r="F91" s="4" t="s">
        <v>118</v>
      </c>
      <c r="G91" s="5">
        <v>266045</v>
      </c>
      <c r="H91" s="5">
        <f t="shared" si="1"/>
        <v>266045</v>
      </c>
    </row>
    <row r="92" spans="1:8">
      <c r="A92" s="4">
        <v>2</v>
      </c>
      <c r="B92" s="4" t="s">
        <v>126</v>
      </c>
      <c r="C92" s="4" t="s">
        <v>143</v>
      </c>
      <c r="D92" s="4" t="s">
        <v>122</v>
      </c>
      <c r="E92" s="4">
        <v>1</v>
      </c>
      <c r="F92" s="4" t="s">
        <v>123</v>
      </c>
      <c r="G92" s="5">
        <v>3680</v>
      </c>
      <c r="H92" s="5">
        <f t="shared" si="1"/>
        <v>3680</v>
      </c>
    </row>
    <row r="93" spans="1:8">
      <c r="A93" s="4">
        <v>3</v>
      </c>
      <c r="B93" s="4" t="s">
        <v>124</v>
      </c>
      <c r="C93" s="4" t="s">
        <v>143</v>
      </c>
      <c r="D93" s="4" t="s">
        <v>125</v>
      </c>
      <c r="E93" s="4">
        <v>1</v>
      </c>
      <c r="F93" s="4" t="s">
        <v>118</v>
      </c>
      <c r="G93" s="5">
        <v>500</v>
      </c>
      <c r="H93" s="5">
        <f t="shared" si="1"/>
        <v>500</v>
      </c>
    </row>
    <row r="94" spans="1:8">
      <c r="A94" s="4">
        <v>4</v>
      </c>
      <c r="B94" s="4" t="s">
        <v>33</v>
      </c>
      <c r="C94" s="4" t="s">
        <v>143</v>
      </c>
      <c r="D94" s="4" t="s">
        <v>34</v>
      </c>
      <c r="E94" s="4">
        <v>1</v>
      </c>
      <c r="F94" s="4" t="s">
        <v>0</v>
      </c>
      <c r="G94" s="5">
        <v>240</v>
      </c>
      <c r="H94" s="5">
        <f t="shared" si="1"/>
        <v>240</v>
      </c>
    </row>
    <row r="95" spans="1:8">
      <c r="A95" s="4">
        <v>5</v>
      </c>
      <c r="B95" s="4" t="s">
        <v>35</v>
      </c>
      <c r="C95" s="4" t="s">
        <v>143</v>
      </c>
      <c r="D95" s="4" t="s">
        <v>36</v>
      </c>
      <c r="E95" s="4">
        <v>1</v>
      </c>
      <c r="F95" s="4" t="s">
        <v>0</v>
      </c>
      <c r="G95" s="5">
        <v>950</v>
      </c>
      <c r="H95" s="5">
        <f t="shared" si="1"/>
        <v>950</v>
      </c>
    </row>
    <row r="96" spans="1:8">
      <c r="A96" s="4">
        <v>6</v>
      </c>
      <c r="B96" s="4" t="s">
        <v>37</v>
      </c>
      <c r="C96" s="4" t="s">
        <v>143</v>
      </c>
      <c r="D96" s="4" t="s">
        <v>38</v>
      </c>
      <c r="E96" s="4">
        <v>1</v>
      </c>
      <c r="F96" s="4" t="s">
        <v>0</v>
      </c>
      <c r="G96" s="5">
        <v>265</v>
      </c>
      <c r="H96" s="5">
        <f t="shared" si="1"/>
        <v>265</v>
      </c>
    </row>
    <row r="97" spans="1:8">
      <c r="A97" s="4">
        <v>7</v>
      </c>
      <c r="B97" s="4" t="s">
        <v>39</v>
      </c>
      <c r="C97" s="4" t="s">
        <v>143</v>
      </c>
      <c r="D97" s="4" t="s">
        <v>40</v>
      </c>
      <c r="E97" s="4">
        <v>1</v>
      </c>
      <c r="F97" s="4" t="s">
        <v>0</v>
      </c>
      <c r="G97" s="5">
        <v>750</v>
      </c>
      <c r="H97" s="5">
        <f t="shared" si="1"/>
        <v>750</v>
      </c>
    </row>
    <row r="98" spans="1:8">
      <c r="A98" s="9" t="s">
        <v>188</v>
      </c>
      <c r="B98" s="9"/>
      <c r="C98" s="9"/>
      <c r="D98" s="9"/>
      <c r="E98" s="9"/>
      <c r="F98" s="9"/>
      <c r="G98" s="10"/>
      <c r="H98" s="10">
        <f>SUM(H4:H97)</f>
        <v>4821571</v>
      </c>
    </row>
  </sheetData>
  <mergeCells count="10">
    <mergeCell ref="A90:B90"/>
    <mergeCell ref="A1:H1"/>
    <mergeCell ref="A50:B50"/>
    <mergeCell ref="A54:B54"/>
    <mergeCell ref="A61:B61"/>
    <mergeCell ref="A80:B80"/>
    <mergeCell ref="A2:B2"/>
    <mergeCell ref="A20:B20"/>
    <mergeCell ref="A29:B29"/>
    <mergeCell ref="A45:B45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2016-07-21T07:13:28Z</cp:lastPrinted>
  <dcterms:created xsi:type="dcterms:W3CDTF">2006-09-16T00:00:00Z</dcterms:created>
  <dcterms:modified xsi:type="dcterms:W3CDTF">2016-07-22T01:49:29Z</dcterms:modified>
</cp:coreProperties>
</file>